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教育厅\中职招生\2021年中职招生\2021年招生工作通知\"/>
    </mc:Choice>
  </mc:AlternateContent>
  <bookViews>
    <workbookView xWindow="0" yWindow="30" windowWidth="19200" windowHeight="6360"/>
  </bookViews>
  <sheets>
    <sheet name="2020年江苏省各市招生情况旬报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1" l="1"/>
  <c r="R8" i="1"/>
  <c r="R9" i="1"/>
  <c r="R10" i="1"/>
  <c r="R11" i="1"/>
  <c r="R12" i="1"/>
  <c r="R13" i="1"/>
  <c r="R14" i="1"/>
  <c r="R15" i="1"/>
  <c r="R16" i="1"/>
  <c r="R17" i="1"/>
  <c r="R18" i="1"/>
  <c r="R6" i="1"/>
  <c r="M19" i="1"/>
  <c r="N19" i="1"/>
  <c r="O19" i="1"/>
  <c r="P19" i="1"/>
  <c r="Q19" i="1"/>
  <c r="S19" i="1"/>
  <c r="AL6" i="1"/>
  <c r="AJ6" i="1"/>
  <c r="R19" i="1" l="1"/>
  <c r="AK6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L19" i="1"/>
  <c r="K19" i="1"/>
  <c r="J19" i="1"/>
  <c r="I19" i="1"/>
  <c r="G19" i="1"/>
  <c r="F19" i="1"/>
  <c r="E19" i="1"/>
  <c r="D19" i="1"/>
  <c r="H19" i="1" s="1"/>
  <c r="C19" i="1"/>
  <c r="B19" i="1"/>
  <c r="AM18" i="1"/>
  <c r="AL18" i="1"/>
  <c r="AJ18" i="1"/>
  <c r="AK18" i="1"/>
  <c r="H18" i="1"/>
  <c r="AL17" i="1"/>
  <c r="AK17" i="1"/>
  <c r="AJ17" i="1"/>
  <c r="AM17" i="1"/>
  <c r="H17" i="1"/>
  <c r="AL16" i="1"/>
  <c r="AJ16" i="1"/>
  <c r="AM16" i="1"/>
  <c r="H16" i="1"/>
  <c r="AM15" i="1"/>
  <c r="AL15" i="1"/>
  <c r="AK15" i="1"/>
  <c r="AJ15" i="1"/>
  <c r="H15" i="1"/>
  <c r="AM14" i="1"/>
  <c r="AL14" i="1"/>
  <c r="AK14" i="1"/>
  <c r="AJ14" i="1"/>
  <c r="H14" i="1"/>
  <c r="AL13" i="1"/>
  <c r="AJ13" i="1"/>
  <c r="AM13" i="1"/>
  <c r="H13" i="1"/>
  <c r="AL12" i="1"/>
  <c r="AJ12" i="1"/>
  <c r="AM12" i="1"/>
  <c r="H12" i="1"/>
  <c r="AL11" i="1"/>
  <c r="AJ11" i="1"/>
  <c r="AM11" i="1"/>
  <c r="H11" i="1"/>
  <c r="AL10" i="1"/>
  <c r="AJ10" i="1"/>
  <c r="AM10" i="1"/>
  <c r="H10" i="1"/>
  <c r="AL9" i="1"/>
  <c r="AK9" i="1"/>
  <c r="AJ9" i="1"/>
  <c r="AM9" i="1"/>
  <c r="H9" i="1"/>
  <c r="AL8" i="1"/>
  <c r="AJ8" i="1"/>
  <c r="AM8" i="1"/>
  <c r="H8" i="1"/>
  <c r="AL7" i="1"/>
  <c r="AJ7" i="1"/>
  <c r="AM7" i="1"/>
  <c r="H7" i="1"/>
  <c r="AM6" i="1"/>
  <c r="H6" i="1"/>
  <c r="AK11" i="1" l="1"/>
  <c r="AK10" i="1"/>
  <c r="AK13" i="1"/>
  <c r="AK7" i="1"/>
  <c r="AL19" i="1"/>
  <c r="AJ19" i="1"/>
  <c r="AK8" i="1"/>
  <c r="AK12" i="1"/>
  <c r="AK16" i="1"/>
  <c r="AM19" i="1" l="1"/>
  <c r="AK19" i="1"/>
</calcChain>
</file>

<file path=xl/sharedStrings.xml><?xml version="1.0" encoding="utf-8"?>
<sst xmlns="http://schemas.openxmlformats.org/spreadsheetml/2006/main" count="61" uniqueCount="58">
  <si>
    <t>市别</t>
  </si>
  <si>
    <t>初中毕业生数</t>
  </si>
  <si>
    <t>职业学校实际招生人数（含非应届）</t>
  </si>
  <si>
    <t>其中</t>
  </si>
  <si>
    <r>
      <t>招收应届初中毕业生完成计划比例</t>
    </r>
    <r>
      <rPr>
        <b/>
        <sz val="10"/>
        <color indexed="10"/>
        <rFont val="Times New Roman"/>
        <family val="1"/>
      </rPr>
      <t>%</t>
    </r>
  </si>
  <si>
    <r>
      <t>职业学校招生总数（含技工、非应届）完成计划比例</t>
    </r>
    <r>
      <rPr>
        <b/>
        <sz val="10"/>
        <color indexed="10"/>
        <rFont val="Times New Roman"/>
        <family val="1"/>
      </rPr>
      <t>%</t>
    </r>
  </si>
  <si>
    <t>职业学校（含技工学校）实际招应届初中毕业生占高中阶段比例%</t>
  </si>
  <si>
    <t>职业学校实际招生总数（含技工、非应届）占高中阶段比例%</t>
  </si>
  <si>
    <t>高中阶段招生计划总数</t>
  </si>
  <si>
    <t>普通高中招生计划人数</t>
  </si>
  <si>
    <t>具备学历教育招生资质的中等职业学校数</t>
  </si>
  <si>
    <t>职业学校（含技工学校）招收应届初中毕业生计划数</t>
  </si>
  <si>
    <r>
      <t>职业学校（含技工学校）招应届初中毕业生占高中阶段比例</t>
    </r>
    <r>
      <rPr>
        <b/>
        <sz val="10"/>
        <color indexed="10"/>
        <rFont val="Times New Roman"/>
        <family val="1"/>
      </rPr>
      <t>%</t>
    </r>
  </si>
  <si>
    <t>中等职业学校（不含技工）
招生计划人数</t>
  </si>
  <si>
    <t>技工学校
招生计划数</t>
  </si>
  <si>
    <t>合计</t>
  </si>
  <si>
    <t>“3+4”
分段培养</t>
  </si>
  <si>
    <r>
      <t xml:space="preserve">“3+3”
分段培养
</t>
    </r>
    <r>
      <rPr>
        <sz val="8"/>
        <rFont val="仿宋_GB2312"/>
        <family val="3"/>
        <charset val="134"/>
      </rPr>
      <t>（含护理类“4+2”）</t>
    </r>
  </si>
  <si>
    <t>五年制高职</t>
  </si>
  <si>
    <t>普通
中专
（不含“3+4”、“3+3”等分段培养项目）</t>
  </si>
  <si>
    <t>职业高中</t>
  </si>
  <si>
    <t>成人中专</t>
  </si>
  <si>
    <t>技工
学校</t>
  </si>
  <si>
    <t>职业学校招收应届初中毕业生</t>
  </si>
  <si>
    <t>技工学校招收应届初中毕业生</t>
  </si>
  <si>
    <t>东西合作招生人数</t>
  </si>
  <si>
    <t>省重点以上职校招生数</t>
  </si>
  <si>
    <t>招收高中毕业生</t>
  </si>
  <si>
    <t>招收退役士兵</t>
  </si>
  <si>
    <t>招收返乡农民工</t>
  </si>
  <si>
    <t>招收进城务工人员</t>
  </si>
  <si>
    <t>远程教育招生</t>
  </si>
  <si>
    <t>计划总数（含非应届毕业生）</t>
  </si>
  <si>
    <t>其中：招收应届初中比业生计划数</t>
  </si>
  <si>
    <t>其中
“3+4”分段培养计划数</t>
  </si>
  <si>
    <r>
      <t>其中
“3+3”分段培养计划数</t>
    </r>
    <r>
      <rPr>
        <sz val="8"/>
        <rFont val="仿宋_GB2312"/>
        <family val="3"/>
        <charset val="134"/>
      </rPr>
      <t>（含护理类“4+2”）</t>
    </r>
  </si>
  <si>
    <t>五年制高职计划数</t>
  </si>
  <si>
    <t>南京</t>
  </si>
  <si>
    <t>无锡</t>
  </si>
  <si>
    <t>徐州</t>
  </si>
  <si>
    <t>常州</t>
  </si>
  <si>
    <t>苏州</t>
  </si>
  <si>
    <t>南通</t>
  </si>
  <si>
    <t>连云港</t>
  </si>
  <si>
    <t>淮安</t>
  </si>
  <si>
    <t>盐城</t>
  </si>
  <si>
    <t>扬州</t>
  </si>
  <si>
    <t>镇江</t>
  </si>
  <si>
    <t>泰州</t>
  </si>
  <si>
    <t>宿迁</t>
  </si>
  <si>
    <t>附件3</t>
    <phoneticPr fontId="2" type="noConversion"/>
  </si>
  <si>
    <t>教育事业统计2021年初中毕业生源</t>
    <phoneticPr fontId="2" type="noConversion"/>
  </si>
  <si>
    <r>
      <t>2021</t>
    </r>
    <r>
      <rPr>
        <b/>
        <sz val="12"/>
        <rFont val="仿宋_GB2312"/>
        <family val="3"/>
        <charset val="134"/>
      </rPr>
      <t>年招生计划</t>
    </r>
    <phoneticPr fontId="2" type="noConversion"/>
  </si>
  <si>
    <t>普通高中实际招生人数</t>
    <phoneticPr fontId="2" type="noConversion"/>
  </si>
  <si>
    <t>“5+2”
分段培养</t>
    <phoneticPr fontId="2" type="noConversion"/>
  </si>
  <si>
    <t>其中
“5+2”分段培养计划数</t>
    <phoneticPr fontId="2" type="noConversion"/>
  </si>
  <si>
    <r>
      <t>2021</t>
    </r>
    <r>
      <rPr>
        <b/>
        <sz val="16"/>
        <rFont val="宋体"/>
        <family val="3"/>
        <charset val="134"/>
      </rPr>
      <t>年度职业学校招生情况旬报表</t>
    </r>
    <phoneticPr fontId="2" type="noConversion"/>
  </si>
  <si>
    <r>
      <t xml:space="preserve">    </t>
    </r>
    <r>
      <rPr>
        <sz val="11"/>
        <rFont val="宋体"/>
        <family val="3"/>
        <charset val="134"/>
      </rPr>
      <t>说明：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、请各市根据调整后的招生计划填写表格，确保数字真实可靠，表中不得出现空缺，无人数处填写“</t>
    </r>
    <r>
      <rPr>
        <sz val="11"/>
        <rFont val="Times New Roman"/>
        <family val="1"/>
      </rPr>
      <t>0</t>
    </r>
    <r>
      <rPr>
        <sz val="11"/>
        <rFont val="宋体"/>
        <family val="3"/>
        <charset val="134"/>
      </rPr>
      <t xml:space="preserve">”；
</t>
    </r>
    <r>
      <rPr>
        <sz val="11"/>
        <rFont val="Times New Roman"/>
        <family val="1"/>
      </rPr>
      <t xml:space="preserve">               2</t>
    </r>
    <r>
      <rPr>
        <sz val="11"/>
        <rFont val="宋体"/>
        <family val="3"/>
        <charset val="134"/>
      </rPr>
      <t>、请务必保持逻辑关系正确：</t>
    </r>
    <r>
      <rPr>
        <sz val="11"/>
        <color indexed="10"/>
        <rFont val="宋体"/>
        <family val="3"/>
        <charset val="134"/>
      </rPr>
      <t>①</t>
    </r>
    <r>
      <rPr>
        <sz val="11"/>
        <rFont val="宋体"/>
        <family val="3"/>
        <charset val="134"/>
      </rPr>
      <t>初中毕业生数（</t>
    </r>
    <r>
      <rPr>
        <sz val="11"/>
        <rFont val="Times New Roman"/>
        <family val="1"/>
      </rPr>
      <t>C</t>
    </r>
    <r>
      <rPr>
        <sz val="11"/>
        <rFont val="宋体"/>
        <family val="3"/>
        <charset val="134"/>
      </rPr>
      <t>）≥高中阶段招生计划总数（</t>
    </r>
    <r>
      <rPr>
        <sz val="11"/>
        <rFont val="Times New Roman"/>
        <family val="1"/>
      </rPr>
      <t>D</t>
    </r>
    <r>
      <rPr>
        <sz val="11"/>
        <rFont val="宋体"/>
        <family val="3"/>
        <charset val="134"/>
      </rPr>
      <t>）；</t>
    </r>
    <r>
      <rPr>
        <sz val="11"/>
        <color indexed="10"/>
        <rFont val="宋体"/>
        <family val="3"/>
        <charset val="134"/>
      </rPr>
      <t>②</t>
    </r>
    <r>
      <rPr>
        <sz val="11"/>
        <rFont val="宋体"/>
        <family val="3"/>
        <charset val="134"/>
      </rPr>
      <t>高中阶段招生计划总数（</t>
    </r>
    <r>
      <rPr>
        <sz val="11"/>
        <rFont val="Times New Roman"/>
        <family val="1"/>
      </rPr>
      <t>D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=</t>
    </r>
    <r>
      <rPr>
        <sz val="11"/>
        <rFont val="宋体"/>
        <family val="3"/>
        <charset val="134"/>
      </rPr>
      <t>普通高中招生计划人数（</t>
    </r>
    <r>
      <rPr>
        <sz val="11"/>
        <rFont val="Times New Roman"/>
        <family val="1"/>
      </rPr>
      <t>E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+</t>
    </r>
    <r>
      <rPr>
        <sz val="11"/>
        <rFont val="宋体"/>
        <family val="3"/>
        <charset val="134"/>
      </rPr>
      <t>职业学校招收应届初中毕业生计划数（</t>
    </r>
    <r>
      <rPr>
        <sz val="11"/>
        <rFont val="Times New Roman"/>
        <family val="1"/>
      </rPr>
      <t>G</t>
    </r>
    <r>
      <rPr>
        <sz val="11"/>
        <rFont val="宋体"/>
        <family val="3"/>
        <charset val="134"/>
      </rPr>
      <t>）；</t>
    </r>
    <r>
      <rPr>
        <sz val="11"/>
        <color indexed="10"/>
        <rFont val="宋体"/>
        <family val="3"/>
        <charset val="134"/>
      </rPr>
      <t>③</t>
    </r>
    <r>
      <rPr>
        <sz val="11"/>
        <rFont val="宋体"/>
        <family val="3"/>
        <charset val="134"/>
      </rPr>
      <t>职业学校（含技工学校）招收应届初中毕业生计划数（</t>
    </r>
    <r>
      <rPr>
        <sz val="11"/>
        <rFont val="Times New Roman"/>
        <family val="1"/>
      </rPr>
      <t>G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=</t>
    </r>
    <r>
      <rPr>
        <sz val="11"/>
        <rFont val="宋体"/>
        <family val="3"/>
        <charset val="134"/>
      </rPr>
      <t>中职学校招收应届初中毕业生计划数（</t>
    </r>
    <r>
      <rPr>
        <sz val="11"/>
        <rFont val="Times New Roman"/>
        <family val="1"/>
      </rPr>
      <t>I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+</t>
    </r>
    <r>
      <rPr>
        <sz val="11"/>
        <rFont val="宋体"/>
        <family val="3"/>
        <charset val="134"/>
      </rPr>
      <t>技工学校招收应届初中毕业生计划数（</t>
    </r>
    <r>
      <rPr>
        <sz val="11"/>
        <rFont val="Times New Roman"/>
        <family val="1"/>
      </rPr>
      <t>O</t>
    </r>
    <r>
      <rPr>
        <sz val="11"/>
        <rFont val="宋体"/>
        <family val="3"/>
        <charset val="134"/>
      </rPr>
      <t>）；</t>
    </r>
    <r>
      <rPr>
        <sz val="11"/>
        <color indexed="10"/>
        <rFont val="宋体"/>
        <family val="3"/>
        <charset val="134"/>
      </rPr>
      <t>④</t>
    </r>
    <r>
      <rPr>
        <sz val="11"/>
        <rFont val="宋体"/>
        <family val="3"/>
        <charset val="134"/>
      </rPr>
      <t>合计（</t>
    </r>
    <r>
      <rPr>
        <sz val="11"/>
        <rFont val="Times New Roman"/>
        <family val="1"/>
      </rPr>
      <t>R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=S+T+U+V+W+X+Y+Z</t>
    </r>
    <r>
      <rPr>
        <sz val="11"/>
        <rFont val="宋体"/>
        <family val="3"/>
        <charset val="134"/>
      </rPr>
      <t xml:space="preserve">。
</t>
    </r>
    <r>
      <rPr>
        <sz val="11"/>
        <rFont val="Times New Roman"/>
        <family val="1"/>
      </rPr>
      <t xml:space="preserve">               3</t>
    </r>
    <r>
      <rPr>
        <sz val="11"/>
        <rFont val="宋体"/>
        <family val="3"/>
        <charset val="134"/>
      </rPr>
      <t xml:space="preserve">、表中红色列数值由表格公式自动生成，无需手工填入和修改。
</t>
    </r>
    <r>
      <rPr>
        <sz val="11"/>
        <rFont val="Times New Roman"/>
        <family val="1"/>
      </rPr>
      <t xml:space="preserve">               4</t>
    </r>
    <r>
      <rPr>
        <sz val="11"/>
        <rFont val="宋体"/>
        <family val="3"/>
        <charset val="134"/>
      </rPr>
      <t>、此表每月</t>
    </r>
    <r>
      <rPr>
        <sz val="11"/>
        <rFont val="Times New Roman"/>
        <family val="1"/>
      </rPr>
      <t>10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20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30</t>
    </r>
    <r>
      <rPr>
        <sz val="11"/>
        <rFont val="宋体"/>
        <family val="3"/>
        <charset val="134"/>
      </rPr>
      <t>日下午</t>
    </r>
    <r>
      <rPr>
        <sz val="11"/>
        <rFont val="Times New Roman"/>
        <family val="1"/>
      </rPr>
      <t>15</t>
    </r>
    <r>
      <rPr>
        <sz val="11"/>
        <rFont val="宋体"/>
        <family val="3"/>
        <charset val="134"/>
      </rPr>
      <t>时前报电子文档至邮箱：</t>
    </r>
    <r>
      <rPr>
        <sz val="11"/>
        <rFont val="Times New Roman"/>
        <family val="1"/>
      </rPr>
      <t xml:space="preserve">zhangy@ec.js.edu.cn </t>
    </r>
    <r>
      <rPr>
        <sz val="11"/>
        <rFont val="宋体"/>
        <family val="3"/>
        <charset val="134"/>
      </rPr>
      <t>。联系人：张赟，联系电话</t>
    </r>
    <r>
      <rPr>
        <sz val="11"/>
        <rFont val="Times New Roman"/>
        <family val="1"/>
      </rPr>
      <t>:025-83335676</t>
    </r>
    <r>
      <rPr>
        <sz val="11"/>
        <rFont val="宋体"/>
        <family val="3"/>
        <charset val="134"/>
      </rPr>
      <t>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</si>
</sst>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);[Red]\(0.0\)"/>
    <numFmt numFmtId="177" formatCode="0_);[Red]\(0\)"/>
    <numFmt numFmtId="178" formatCode="0.0%"/>
    <numFmt numFmtId="179" formatCode="0_ "/>
  </numFmts>
  <fonts count="25">
    <font>
      <sz val="12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sz val="10"/>
      <name val="黑体"/>
      <family val="3"/>
      <charset val="134"/>
    </font>
    <font>
      <b/>
      <sz val="10"/>
      <name val="仿宋_GB2312"/>
      <family val="3"/>
      <charset val="134"/>
    </font>
    <font>
      <sz val="10"/>
      <name val="仿宋_GB2312"/>
      <family val="3"/>
      <charset val="134"/>
    </font>
    <font>
      <b/>
      <sz val="12"/>
      <name val="Times New Roman"/>
      <family val="1"/>
    </font>
    <font>
      <b/>
      <sz val="12"/>
      <name val="仿宋_GB2312"/>
      <family val="3"/>
      <charset val="134"/>
    </font>
    <font>
      <b/>
      <sz val="10"/>
      <color indexed="12"/>
      <name val="仿宋_GB2312"/>
      <family val="3"/>
      <charset val="134"/>
    </font>
    <font>
      <b/>
      <sz val="10"/>
      <color indexed="10"/>
      <name val="仿宋_GB2312"/>
      <family val="3"/>
      <charset val="134"/>
    </font>
    <font>
      <b/>
      <sz val="10"/>
      <color indexed="10"/>
      <name val="Times New Roman"/>
      <family val="1"/>
    </font>
    <font>
      <b/>
      <sz val="10"/>
      <color rgb="FF0070C0"/>
      <name val="仿宋_GB2312"/>
      <family val="3"/>
      <charset val="134"/>
    </font>
    <font>
      <b/>
      <sz val="10"/>
      <color rgb="FFFF0000"/>
      <name val="仿宋_GB2312"/>
      <family val="3"/>
      <charset val="134"/>
    </font>
    <font>
      <sz val="8"/>
      <name val="仿宋_GB2312"/>
      <family val="3"/>
      <charset val="134"/>
    </font>
    <font>
      <b/>
      <sz val="8"/>
      <name val="Times New Roman"/>
      <family val="1"/>
    </font>
    <font>
      <sz val="8"/>
      <name val="Times New Roman"/>
      <family val="1"/>
    </font>
    <font>
      <sz val="8"/>
      <color rgb="FF0000FF"/>
      <name val="Times New Roman"/>
      <family val="1"/>
    </font>
    <font>
      <sz val="8"/>
      <color rgb="FFFF0000"/>
      <name val="Times New Roman"/>
      <family val="1"/>
    </font>
    <font>
      <b/>
      <sz val="8"/>
      <color rgb="FFFF0000"/>
      <name val="Times New Roman"/>
      <family val="1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color indexed="10"/>
      <name val="宋体"/>
      <family val="3"/>
      <charset val="13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0" borderId="8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vertical="center"/>
      <protection locked="0"/>
    </xf>
    <xf numFmtId="0" fontId="16" fillId="0" borderId="3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center" vertical="center"/>
    </xf>
    <xf numFmtId="178" fontId="19" fillId="0" borderId="3" xfId="0" applyNumberFormat="1" applyFont="1" applyFill="1" applyBorder="1" applyAlignment="1" applyProtection="1">
      <alignment horizontal="center" vertical="center" wrapText="1"/>
    </xf>
    <xf numFmtId="179" fontId="16" fillId="0" borderId="3" xfId="0" applyNumberFormat="1" applyFont="1" applyFill="1" applyBorder="1" applyAlignment="1">
      <alignment horizontal="center" vertical="center"/>
    </xf>
    <xf numFmtId="179" fontId="17" fillId="0" borderId="3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 applyProtection="1">
      <alignment horizontal="center" vertical="center"/>
    </xf>
    <xf numFmtId="0" fontId="20" fillId="0" borderId="3" xfId="0" applyNumberFormat="1" applyFont="1" applyFill="1" applyBorder="1" applyAlignment="1" applyProtection="1">
      <alignment horizontal="center" vertical="center"/>
    </xf>
    <xf numFmtId="0" fontId="18" fillId="0" borderId="3" xfId="0" applyNumberFormat="1" applyFont="1" applyFill="1" applyBorder="1" applyAlignment="1" applyProtection="1">
      <alignment horizontal="center" vertical="center" wrapText="1"/>
    </xf>
    <xf numFmtId="10" fontId="19" fillId="0" borderId="3" xfId="0" applyNumberFormat="1" applyFont="1" applyFill="1" applyBorder="1" applyAlignment="1" applyProtection="1">
      <alignment horizontal="center" vertical="center"/>
    </xf>
    <xf numFmtId="178" fontId="19" fillId="0" borderId="3" xfId="0" applyNumberFormat="1" applyFont="1" applyFill="1" applyBorder="1" applyAlignment="1" applyProtection="1">
      <alignment horizontal="center" vertical="center"/>
    </xf>
    <xf numFmtId="0" fontId="0" fillId="2" borderId="0" xfId="0" applyFill="1"/>
    <xf numFmtId="0" fontId="5" fillId="0" borderId="3" xfId="0" applyNumberFormat="1" applyFont="1" applyFill="1" applyBorder="1" applyAlignment="1" applyProtection="1">
      <alignment vertical="center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179" fontId="20" fillId="0" borderId="3" xfId="0" applyNumberFormat="1" applyFont="1" applyFill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 wrapText="1"/>
    </xf>
    <xf numFmtId="176" fontId="11" fillId="0" borderId="3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left" vertical="center" wrapText="1"/>
      <protection locked="0"/>
    </xf>
    <xf numFmtId="0" fontId="21" fillId="0" borderId="5" xfId="0" applyFont="1" applyBorder="1" applyAlignment="1" applyProtection="1">
      <alignment horizontal="left" vertical="center" wrapText="1"/>
      <protection locked="0"/>
    </xf>
    <xf numFmtId="0" fontId="21" fillId="0" borderId="7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/>
    </xf>
    <xf numFmtId="0" fontId="8" fillId="0" borderId="5" xfId="0" applyFont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"/>
    </xf>
    <xf numFmtId="0" fontId="13" fillId="0" borderId="3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177" fontId="14" fillId="0" borderId="3" xfId="0" applyNumberFormat="1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1"/>
  <sheetViews>
    <sheetView tabSelected="1" zoomScale="55" zoomScaleNormal="55" zoomScaleSheetLayoutView="100" workbookViewId="0">
      <selection activeCell="Y22" sqref="Y22"/>
    </sheetView>
  </sheetViews>
  <sheetFormatPr defaultColWidth="9" defaultRowHeight="15"/>
  <cols>
    <col min="1" max="1" width="6.25" customWidth="1"/>
    <col min="2" max="2" width="5.25" customWidth="1"/>
    <col min="3" max="3" width="5.33203125" customWidth="1"/>
    <col min="4" max="4" width="5.5" customWidth="1"/>
    <col min="5" max="5" width="5.08203125" customWidth="1"/>
    <col min="6" max="7" width="8" customWidth="1"/>
    <col min="8" max="8" width="8.58203125" customWidth="1"/>
    <col min="9" max="9" width="6.75" customWidth="1"/>
    <col min="10" max="10" width="7.08203125" customWidth="1"/>
    <col min="11" max="11" width="7.58203125" customWidth="1"/>
    <col min="12" max="13" width="8.33203125" customWidth="1"/>
    <col min="14" max="14" width="6.5" customWidth="1"/>
    <col min="15" max="15" width="6.58203125" customWidth="1"/>
    <col min="16" max="16" width="7.33203125" customWidth="1"/>
    <col min="17" max="17" width="5.83203125" customWidth="1"/>
    <col min="18" max="18" width="7.75" customWidth="1"/>
    <col min="19" max="19" width="8.33203125" customWidth="1"/>
    <col min="20" max="20" width="7.5" customWidth="1"/>
    <col min="21" max="21" width="8.25" customWidth="1"/>
    <col min="22" max="22" width="5.5" customWidth="1"/>
    <col min="23" max="23" width="8.25" customWidth="1"/>
    <col min="24" max="25" width="4.75" customWidth="1"/>
    <col min="26" max="26" width="5.58203125" customWidth="1"/>
    <col min="27" max="27" width="5.5" customWidth="1"/>
    <col min="28" max="29" width="5.75" customWidth="1"/>
    <col min="30" max="30" width="5.58203125" customWidth="1"/>
    <col min="31" max="31" width="4.33203125" customWidth="1"/>
    <col min="32" max="32" width="4.75" customWidth="1"/>
    <col min="33" max="33" width="5" customWidth="1"/>
    <col min="34" max="34" width="5.75" customWidth="1"/>
    <col min="35" max="35" width="6.58203125" customWidth="1"/>
    <col min="36" max="36" width="6.75" customWidth="1"/>
    <col min="37" max="37" width="7.5" customWidth="1"/>
  </cols>
  <sheetData>
    <row r="1" spans="1:80" ht="39" customHeight="1">
      <c r="A1" s="32" t="s">
        <v>50</v>
      </c>
      <c r="B1" s="33"/>
    </row>
    <row r="2" spans="1:80" ht="42.75" customHeight="1">
      <c r="A2" s="34" t="s">
        <v>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</row>
    <row r="3" spans="1:80" ht="15.75" customHeight="1">
      <c r="A3" s="35" t="s">
        <v>0</v>
      </c>
      <c r="B3" s="38" t="s">
        <v>51</v>
      </c>
      <c r="C3" s="23" t="s">
        <v>1</v>
      </c>
      <c r="D3" s="39" t="s">
        <v>52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7" t="s">
        <v>53</v>
      </c>
      <c r="R3" s="41" t="s">
        <v>2</v>
      </c>
      <c r="S3" s="41"/>
      <c r="T3" s="41"/>
      <c r="U3" s="41"/>
      <c r="V3" s="42"/>
      <c r="W3" s="42"/>
      <c r="X3" s="42"/>
      <c r="Y3" s="42"/>
      <c r="Z3" s="42"/>
      <c r="AA3" s="41" t="s">
        <v>3</v>
      </c>
      <c r="AB3" s="42"/>
      <c r="AC3" s="42"/>
      <c r="AD3" s="42"/>
      <c r="AE3" s="42"/>
      <c r="AF3" s="42"/>
      <c r="AG3" s="42"/>
      <c r="AH3" s="42"/>
      <c r="AI3" s="42"/>
      <c r="AJ3" s="21" t="s">
        <v>4</v>
      </c>
      <c r="AK3" s="21" t="s">
        <v>5</v>
      </c>
      <c r="AL3" s="21" t="s">
        <v>6</v>
      </c>
      <c r="AM3" s="21" t="s">
        <v>7</v>
      </c>
    </row>
    <row r="4" spans="1:80" ht="27.75" customHeight="1">
      <c r="A4" s="36"/>
      <c r="B4" s="38"/>
      <c r="C4" s="23"/>
      <c r="D4" s="23" t="s">
        <v>8</v>
      </c>
      <c r="E4" s="23" t="s">
        <v>9</v>
      </c>
      <c r="F4" s="43" t="s">
        <v>10</v>
      </c>
      <c r="G4" s="44" t="s">
        <v>11</v>
      </c>
      <c r="H4" s="46" t="s">
        <v>12</v>
      </c>
      <c r="I4" s="29" t="s">
        <v>13</v>
      </c>
      <c r="J4" s="30"/>
      <c r="K4" s="30"/>
      <c r="L4" s="30"/>
      <c r="M4" s="30"/>
      <c r="N4" s="31"/>
      <c r="O4" s="23" t="s">
        <v>14</v>
      </c>
      <c r="P4" s="23"/>
      <c r="Q4" s="27"/>
      <c r="R4" s="28" t="s">
        <v>15</v>
      </c>
      <c r="S4" s="23" t="s">
        <v>16</v>
      </c>
      <c r="T4" s="23" t="s">
        <v>54</v>
      </c>
      <c r="U4" s="23" t="s">
        <v>17</v>
      </c>
      <c r="V4" s="23" t="s">
        <v>18</v>
      </c>
      <c r="W4" s="23" t="s">
        <v>19</v>
      </c>
      <c r="X4" s="23" t="s">
        <v>20</v>
      </c>
      <c r="Y4" s="23" t="s">
        <v>21</v>
      </c>
      <c r="Z4" s="23" t="s">
        <v>22</v>
      </c>
      <c r="AA4" s="27" t="s">
        <v>23</v>
      </c>
      <c r="AB4" s="27" t="s">
        <v>24</v>
      </c>
      <c r="AC4" s="23" t="s">
        <v>25</v>
      </c>
      <c r="AD4" s="23" t="s">
        <v>26</v>
      </c>
      <c r="AE4" s="23" t="s">
        <v>27</v>
      </c>
      <c r="AF4" s="23" t="s">
        <v>28</v>
      </c>
      <c r="AG4" s="23" t="s">
        <v>29</v>
      </c>
      <c r="AH4" s="23" t="s">
        <v>30</v>
      </c>
      <c r="AI4" s="23" t="s">
        <v>31</v>
      </c>
      <c r="AJ4" s="21"/>
      <c r="AK4" s="21"/>
      <c r="AL4" s="21"/>
      <c r="AM4" s="21"/>
    </row>
    <row r="5" spans="1:80" ht="75.75" customHeight="1">
      <c r="A5" s="37"/>
      <c r="B5" s="38"/>
      <c r="C5" s="23"/>
      <c r="D5" s="23"/>
      <c r="E5" s="23"/>
      <c r="F5" s="23"/>
      <c r="G5" s="45"/>
      <c r="H5" s="46"/>
      <c r="I5" s="1" t="s">
        <v>32</v>
      </c>
      <c r="J5" s="1" t="s">
        <v>33</v>
      </c>
      <c r="K5" s="2" t="s">
        <v>34</v>
      </c>
      <c r="L5" s="2" t="s">
        <v>35</v>
      </c>
      <c r="M5" s="20" t="s">
        <v>55</v>
      </c>
      <c r="N5" s="3" t="s">
        <v>36</v>
      </c>
      <c r="O5" s="1" t="s">
        <v>32</v>
      </c>
      <c r="P5" s="1" t="s">
        <v>33</v>
      </c>
      <c r="Q5" s="27"/>
      <c r="R5" s="28"/>
      <c r="S5" s="23"/>
      <c r="T5" s="23"/>
      <c r="U5" s="23"/>
      <c r="V5" s="23"/>
      <c r="W5" s="23"/>
      <c r="X5" s="23"/>
      <c r="Y5" s="23"/>
      <c r="Z5" s="23"/>
      <c r="AA5" s="27"/>
      <c r="AB5" s="27"/>
      <c r="AC5" s="23"/>
      <c r="AD5" s="23"/>
      <c r="AE5" s="23"/>
      <c r="AF5" s="23"/>
      <c r="AG5" s="23"/>
      <c r="AH5" s="23"/>
      <c r="AI5" s="23"/>
      <c r="AJ5" s="21"/>
      <c r="AK5" s="21"/>
      <c r="AL5" s="21"/>
      <c r="AM5" s="21"/>
    </row>
    <row r="6" spans="1:80" ht="18.75" customHeight="1">
      <c r="A6" s="4" t="s">
        <v>37</v>
      </c>
      <c r="B6" s="5"/>
      <c r="C6" s="6"/>
      <c r="D6" s="6"/>
      <c r="E6" s="6"/>
      <c r="F6" s="7"/>
      <c r="G6" s="6"/>
      <c r="H6" s="8" t="e">
        <f t="shared" ref="H6:H17" si="0">G6/D6</f>
        <v>#DIV/0!</v>
      </c>
      <c r="I6" s="9"/>
      <c r="J6" s="9"/>
      <c r="K6" s="10"/>
      <c r="L6" s="10"/>
      <c r="M6" s="10"/>
      <c r="N6" s="10"/>
      <c r="O6" s="10"/>
      <c r="P6" s="10"/>
      <c r="Q6" s="11"/>
      <c r="R6" s="12">
        <f>SUM(S6:Z6)</f>
        <v>0</v>
      </c>
      <c r="S6" s="6"/>
      <c r="T6" s="6"/>
      <c r="U6" s="6"/>
      <c r="V6" s="6"/>
      <c r="W6" s="6"/>
      <c r="X6" s="6"/>
      <c r="Y6" s="6"/>
      <c r="Z6" s="6"/>
      <c r="AA6" s="13"/>
      <c r="AB6" s="13"/>
      <c r="AC6" s="6"/>
      <c r="AD6" s="6"/>
      <c r="AE6" s="6"/>
      <c r="AF6" s="6"/>
      <c r="AG6" s="6"/>
      <c r="AH6" s="6"/>
      <c r="AI6" s="6"/>
      <c r="AJ6" s="14" t="e">
        <f>(AA6+AB6)/G6</f>
        <v>#DIV/0!</v>
      </c>
      <c r="AK6" s="14" t="e">
        <f t="shared" ref="AK6:AK19" si="1">R6/(I6+O6)</f>
        <v>#DIV/0!</v>
      </c>
      <c r="AL6" s="15" t="e">
        <f t="shared" ref="AL6:AL17" si="2">(AA6+AB6)/(AA6+AB6+Q6)</f>
        <v>#DIV/0!</v>
      </c>
      <c r="AM6" s="15" t="e">
        <f t="shared" ref="AM6:AM19" si="3">R6/(R6+Q6)</f>
        <v>#DIV/0!</v>
      </c>
    </row>
    <row r="7" spans="1:80" s="16" customFormat="1" ht="18.75" customHeight="1">
      <c r="A7" s="4" t="s">
        <v>38</v>
      </c>
      <c r="B7" s="5"/>
      <c r="C7" s="6"/>
      <c r="D7" s="6"/>
      <c r="E7" s="6"/>
      <c r="F7" s="7"/>
      <c r="G7" s="6"/>
      <c r="H7" s="8" t="e">
        <f t="shared" si="0"/>
        <v>#DIV/0!</v>
      </c>
      <c r="I7" s="9"/>
      <c r="J7" s="9"/>
      <c r="K7" s="10"/>
      <c r="L7" s="10"/>
      <c r="M7" s="10"/>
      <c r="N7" s="10"/>
      <c r="O7" s="10"/>
      <c r="P7" s="10"/>
      <c r="Q7" s="11"/>
      <c r="R7" s="12">
        <f t="shared" ref="R7:R18" si="4">SUM(S7:Z7)</f>
        <v>0</v>
      </c>
      <c r="S7" s="6"/>
      <c r="T7" s="6"/>
      <c r="U7" s="6"/>
      <c r="V7" s="6"/>
      <c r="W7" s="6"/>
      <c r="X7" s="6"/>
      <c r="Y7" s="6"/>
      <c r="Z7" s="6"/>
      <c r="AA7" s="13"/>
      <c r="AB7" s="13"/>
      <c r="AC7" s="6"/>
      <c r="AD7" s="6"/>
      <c r="AE7" s="6"/>
      <c r="AF7" s="6"/>
      <c r="AG7" s="6"/>
      <c r="AH7" s="6"/>
      <c r="AI7" s="6"/>
      <c r="AJ7" s="14" t="e">
        <f>(AA7+AB7)/G7</f>
        <v>#DIV/0!</v>
      </c>
      <c r="AK7" s="14" t="e">
        <f t="shared" si="1"/>
        <v>#DIV/0!</v>
      </c>
      <c r="AL7" s="15" t="e">
        <f t="shared" si="2"/>
        <v>#DIV/0!</v>
      </c>
      <c r="AM7" s="15" t="e">
        <f t="shared" si="3"/>
        <v>#DIV/0!</v>
      </c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 s="16" customFormat="1" ht="18.75" customHeight="1">
      <c r="A8" s="4" t="s">
        <v>39</v>
      </c>
      <c r="B8" s="5"/>
      <c r="C8" s="6"/>
      <c r="D8" s="6"/>
      <c r="E8" s="6"/>
      <c r="F8" s="7"/>
      <c r="G8" s="6"/>
      <c r="H8" s="8" t="e">
        <f t="shared" si="0"/>
        <v>#DIV/0!</v>
      </c>
      <c r="I8" s="9"/>
      <c r="J8" s="9"/>
      <c r="K8" s="10"/>
      <c r="L8" s="10"/>
      <c r="M8" s="10"/>
      <c r="N8" s="10"/>
      <c r="O8" s="10"/>
      <c r="P8" s="10"/>
      <c r="Q8" s="11"/>
      <c r="R8" s="12">
        <f t="shared" si="4"/>
        <v>0</v>
      </c>
      <c r="S8" s="6"/>
      <c r="T8" s="6"/>
      <c r="U8" s="6"/>
      <c r="V8" s="6"/>
      <c r="W8" s="6"/>
      <c r="X8" s="6"/>
      <c r="Y8" s="6"/>
      <c r="Z8" s="6"/>
      <c r="AA8" s="13"/>
      <c r="AB8" s="13"/>
      <c r="AC8" s="6"/>
      <c r="AD8" s="6"/>
      <c r="AE8" s="6"/>
      <c r="AF8" s="6"/>
      <c r="AG8" s="6"/>
      <c r="AH8" s="6"/>
      <c r="AI8" s="6"/>
      <c r="AJ8" s="14" t="e">
        <f>(AA8+AB8)/G8</f>
        <v>#DIV/0!</v>
      </c>
      <c r="AK8" s="14" t="e">
        <f t="shared" si="1"/>
        <v>#DIV/0!</v>
      </c>
      <c r="AL8" s="15" t="e">
        <f t="shared" si="2"/>
        <v>#DIV/0!</v>
      </c>
      <c r="AM8" s="15" t="e">
        <f t="shared" si="3"/>
        <v>#DIV/0!</v>
      </c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 s="16" customFormat="1" ht="18.75" customHeight="1">
      <c r="A9" s="4" t="s">
        <v>40</v>
      </c>
      <c r="B9" s="5"/>
      <c r="C9" s="6"/>
      <c r="D9" s="6"/>
      <c r="E9" s="6"/>
      <c r="F9" s="7"/>
      <c r="G9" s="6"/>
      <c r="H9" s="8" t="e">
        <f t="shared" si="0"/>
        <v>#DIV/0!</v>
      </c>
      <c r="I9" s="9"/>
      <c r="J9" s="9"/>
      <c r="K9" s="10"/>
      <c r="L9" s="10"/>
      <c r="M9" s="10"/>
      <c r="N9" s="10"/>
      <c r="O9" s="10"/>
      <c r="P9" s="10"/>
      <c r="Q9" s="11"/>
      <c r="R9" s="12">
        <f t="shared" si="4"/>
        <v>0</v>
      </c>
      <c r="S9" s="6"/>
      <c r="T9" s="6"/>
      <c r="U9" s="6"/>
      <c r="V9" s="6"/>
      <c r="W9" s="6"/>
      <c r="X9" s="6"/>
      <c r="Y9" s="6"/>
      <c r="Z9" s="6"/>
      <c r="AA9" s="13"/>
      <c r="AB9" s="13"/>
      <c r="AC9" s="6"/>
      <c r="AD9" s="6"/>
      <c r="AE9" s="6"/>
      <c r="AF9" s="6"/>
      <c r="AG9" s="6"/>
      <c r="AH9" s="6"/>
      <c r="AI9" s="6"/>
      <c r="AJ9" s="14" t="e">
        <f>(AA9+AB9)/G9</f>
        <v>#DIV/0!</v>
      </c>
      <c r="AK9" s="14" t="e">
        <f t="shared" si="1"/>
        <v>#DIV/0!</v>
      </c>
      <c r="AL9" s="15" t="e">
        <f t="shared" si="2"/>
        <v>#DIV/0!</v>
      </c>
      <c r="AM9" s="15" t="e">
        <f t="shared" si="3"/>
        <v>#DIV/0!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 s="16" customFormat="1" ht="18.75" customHeight="1">
      <c r="A10" s="4" t="s">
        <v>41</v>
      </c>
      <c r="B10" s="5"/>
      <c r="C10" s="6"/>
      <c r="D10" s="6"/>
      <c r="E10" s="6"/>
      <c r="F10" s="7"/>
      <c r="G10" s="6"/>
      <c r="H10" s="8" t="e">
        <f t="shared" si="0"/>
        <v>#DIV/0!</v>
      </c>
      <c r="I10" s="9"/>
      <c r="J10" s="9"/>
      <c r="K10" s="10"/>
      <c r="L10" s="10"/>
      <c r="M10" s="10"/>
      <c r="N10" s="10"/>
      <c r="O10" s="10"/>
      <c r="P10" s="10"/>
      <c r="Q10" s="11"/>
      <c r="R10" s="12">
        <f t="shared" si="4"/>
        <v>0</v>
      </c>
      <c r="S10" s="6"/>
      <c r="T10" s="6"/>
      <c r="U10" s="6"/>
      <c r="V10" s="6"/>
      <c r="W10" s="6"/>
      <c r="X10" s="6"/>
      <c r="Y10" s="6"/>
      <c r="Z10" s="6"/>
      <c r="AA10" s="13"/>
      <c r="AB10" s="13"/>
      <c r="AC10" s="6"/>
      <c r="AD10" s="6"/>
      <c r="AE10" s="6"/>
      <c r="AF10" s="6"/>
      <c r="AG10" s="6"/>
      <c r="AH10" s="6"/>
      <c r="AI10" s="6"/>
      <c r="AJ10" s="14" t="e">
        <f>(AA10+AB10)/G10</f>
        <v>#DIV/0!</v>
      </c>
      <c r="AK10" s="14" t="e">
        <f t="shared" si="1"/>
        <v>#DIV/0!</v>
      </c>
      <c r="AL10" s="15" t="e">
        <f t="shared" si="2"/>
        <v>#DIV/0!</v>
      </c>
      <c r="AM10" s="15" t="e">
        <f t="shared" si="3"/>
        <v>#DIV/0!</v>
      </c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</row>
    <row r="11" spans="1:80" s="16" customFormat="1" ht="18.75" customHeight="1">
      <c r="A11" s="4" t="s">
        <v>42</v>
      </c>
      <c r="B11" s="5"/>
      <c r="C11" s="6"/>
      <c r="D11" s="6"/>
      <c r="E11" s="6"/>
      <c r="F11" s="7"/>
      <c r="G11" s="6"/>
      <c r="H11" s="8" t="e">
        <f t="shared" si="0"/>
        <v>#DIV/0!</v>
      </c>
      <c r="I11" s="9"/>
      <c r="J11" s="9"/>
      <c r="K11" s="10"/>
      <c r="L11" s="10"/>
      <c r="M11" s="10"/>
      <c r="N11" s="10"/>
      <c r="O11" s="10"/>
      <c r="P11" s="10"/>
      <c r="Q11" s="11"/>
      <c r="R11" s="12">
        <f t="shared" si="4"/>
        <v>0</v>
      </c>
      <c r="S11" s="6"/>
      <c r="T11" s="6"/>
      <c r="U11" s="6"/>
      <c r="V11" s="6"/>
      <c r="W11" s="6"/>
      <c r="X11" s="6"/>
      <c r="Y11" s="6"/>
      <c r="Z11" s="6"/>
      <c r="AA11" s="13"/>
      <c r="AB11" s="13"/>
      <c r="AC11" s="6"/>
      <c r="AD11" s="6"/>
      <c r="AE11" s="6"/>
      <c r="AF11" s="6"/>
      <c r="AG11" s="6"/>
      <c r="AH11" s="6"/>
      <c r="AI11" s="6"/>
      <c r="AJ11" s="14" t="e">
        <f>(AA11+AB11)/#REF!</f>
        <v>#REF!</v>
      </c>
      <c r="AK11" s="14" t="e">
        <f t="shared" si="1"/>
        <v>#DIV/0!</v>
      </c>
      <c r="AL11" s="15" t="e">
        <f t="shared" si="2"/>
        <v>#DIV/0!</v>
      </c>
      <c r="AM11" s="15" t="e">
        <f t="shared" si="3"/>
        <v>#DIV/0!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 s="16" customFormat="1" ht="18.75" customHeight="1">
      <c r="A12" s="4" t="s">
        <v>43</v>
      </c>
      <c r="B12" s="5"/>
      <c r="C12" s="6"/>
      <c r="D12" s="6"/>
      <c r="E12" s="6"/>
      <c r="F12" s="7"/>
      <c r="G12" s="6"/>
      <c r="H12" s="8" t="e">
        <f t="shared" si="0"/>
        <v>#DIV/0!</v>
      </c>
      <c r="I12" s="9"/>
      <c r="J12" s="9"/>
      <c r="K12" s="10"/>
      <c r="L12" s="10"/>
      <c r="M12" s="10"/>
      <c r="N12" s="10"/>
      <c r="O12" s="10"/>
      <c r="P12" s="10"/>
      <c r="Q12" s="11"/>
      <c r="R12" s="12">
        <f t="shared" si="4"/>
        <v>0</v>
      </c>
      <c r="S12" s="6"/>
      <c r="T12" s="6"/>
      <c r="U12" s="6"/>
      <c r="V12" s="6"/>
      <c r="W12" s="6"/>
      <c r="X12" s="6"/>
      <c r="Y12" s="6"/>
      <c r="Z12" s="6"/>
      <c r="AA12" s="13"/>
      <c r="AB12" s="13"/>
      <c r="AC12" s="6"/>
      <c r="AD12" s="6"/>
      <c r="AE12" s="6"/>
      <c r="AF12" s="6"/>
      <c r="AG12" s="6"/>
      <c r="AH12" s="6"/>
      <c r="AI12" s="6"/>
      <c r="AJ12" s="14" t="e">
        <f t="shared" ref="AJ12:AJ19" si="5">(AA12+AB12)/G12</f>
        <v>#DIV/0!</v>
      </c>
      <c r="AK12" s="14" t="e">
        <f t="shared" si="1"/>
        <v>#DIV/0!</v>
      </c>
      <c r="AL12" s="15" t="e">
        <f t="shared" si="2"/>
        <v>#DIV/0!</v>
      </c>
      <c r="AM12" s="15" t="e">
        <f t="shared" si="3"/>
        <v>#DIV/0!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 s="16" customFormat="1" ht="18.75" customHeight="1">
      <c r="A13" s="4" t="s">
        <v>44</v>
      </c>
      <c r="B13" s="5"/>
      <c r="C13" s="6"/>
      <c r="D13" s="6"/>
      <c r="E13" s="6"/>
      <c r="F13" s="7"/>
      <c r="G13" s="6"/>
      <c r="H13" s="8" t="e">
        <f t="shared" si="0"/>
        <v>#DIV/0!</v>
      </c>
      <c r="I13" s="9"/>
      <c r="J13" s="9"/>
      <c r="K13" s="10"/>
      <c r="L13" s="10"/>
      <c r="M13" s="10"/>
      <c r="N13" s="10"/>
      <c r="O13" s="10"/>
      <c r="P13" s="10"/>
      <c r="Q13" s="11"/>
      <c r="R13" s="12">
        <f t="shared" si="4"/>
        <v>0</v>
      </c>
      <c r="S13" s="6"/>
      <c r="T13" s="6"/>
      <c r="U13" s="6"/>
      <c r="V13" s="6"/>
      <c r="W13" s="6"/>
      <c r="X13" s="6"/>
      <c r="Y13" s="6"/>
      <c r="Z13" s="6"/>
      <c r="AA13" s="13"/>
      <c r="AB13" s="13"/>
      <c r="AC13" s="6"/>
      <c r="AD13" s="6"/>
      <c r="AE13" s="6"/>
      <c r="AF13" s="6"/>
      <c r="AG13" s="6"/>
      <c r="AH13" s="6"/>
      <c r="AI13" s="6"/>
      <c r="AJ13" s="14" t="e">
        <f t="shared" si="5"/>
        <v>#DIV/0!</v>
      </c>
      <c r="AK13" s="14" t="e">
        <f t="shared" si="1"/>
        <v>#DIV/0!</v>
      </c>
      <c r="AL13" s="15" t="e">
        <f t="shared" si="2"/>
        <v>#DIV/0!</v>
      </c>
      <c r="AM13" s="15" t="e">
        <f t="shared" si="3"/>
        <v>#DIV/0!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 s="16" customFormat="1" ht="18.75" customHeight="1">
      <c r="A14" s="4" t="s">
        <v>45</v>
      </c>
      <c r="B14" s="5"/>
      <c r="C14" s="6"/>
      <c r="D14" s="6"/>
      <c r="E14" s="6"/>
      <c r="F14" s="7"/>
      <c r="G14" s="6"/>
      <c r="H14" s="8" t="e">
        <f t="shared" si="0"/>
        <v>#DIV/0!</v>
      </c>
      <c r="I14" s="9"/>
      <c r="J14" s="9"/>
      <c r="K14" s="10"/>
      <c r="L14" s="10"/>
      <c r="M14" s="10"/>
      <c r="N14" s="10"/>
      <c r="O14" s="10"/>
      <c r="P14" s="10"/>
      <c r="Q14" s="11"/>
      <c r="R14" s="12">
        <f t="shared" si="4"/>
        <v>0</v>
      </c>
      <c r="S14" s="6"/>
      <c r="T14" s="6"/>
      <c r="U14" s="6"/>
      <c r="V14" s="6"/>
      <c r="W14" s="6"/>
      <c r="X14" s="6"/>
      <c r="Y14" s="6"/>
      <c r="Z14" s="6"/>
      <c r="AA14" s="13"/>
      <c r="AB14" s="13"/>
      <c r="AC14" s="6"/>
      <c r="AD14" s="6"/>
      <c r="AE14" s="6"/>
      <c r="AF14" s="6"/>
      <c r="AG14" s="6"/>
      <c r="AH14" s="6"/>
      <c r="AI14" s="6"/>
      <c r="AJ14" s="14" t="e">
        <f t="shared" si="5"/>
        <v>#DIV/0!</v>
      </c>
      <c r="AK14" s="14" t="e">
        <f t="shared" si="1"/>
        <v>#DIV/0!</v>
      </c>
      <c r="AL14" s="15" t="e">
        <f t="shared" si="2"/>
        <v>#DIV/0!</v>
      </c>
      <c r="AM14" s="15" t="e">
        <f t="shared" si="3"/>
        <v>#DIV/0!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 s="16" customFormat="1" ht="18.75" customHeight="1">
      <c r="A15" s="4" t="s">
        <v>46</v>
      </c>
      <c r="B15" s="5"/>
      <c r="C15" s="6"/>
      <c r="D15" s="6"/>
      <c r="E15" s="6"/>
      <c r="F15" s="7"/>
      <c r="G15" s="6"/>
      <c r="H15" s="8" t="e">
        <f t="shared" si="0"/>
        <v>#DIV/0!</v>
      </c>
      <c r="I15" s="9"/>
      <c r="J15" s="9"/>
      <c r="K15" s="10"/>
      <c r="L15" s="10"/>
      <c r="M15" s="10"/>
      <c r="N15" s="10"/>
      <c r="O15" s="10"/>
      <c r="P15" s="10"/>
      <c r="Q15" s="11"/>
      <c r="R15" s="12">
        <f t="shared" si="4"/>
        <v>0</v>
      </c>
      <c r="S15" s="6"/>
      <c r="T15" s="6"/>
      <c r="U15" s="6"/>
      <c r="V15" s="6"/>
      <c r="W15" s="6"/>
      <c r="X15" s="6"/>
      <c r="Y15" s="6"/>
      <c r="Z15" s="6"/>
      <c r="AA15" s="13"/>
      <c r="AB15" s="13"/>
      <c r="AC15" s="6"/>
      <c r="AD15" s="6"/>
      <c r="AE15" s="6"/>
      <c r="AF15" s="6"/>
      <c r="AG15" s="6"/>
      <c r="AH15" s="6"/>
      <c r="AI15" s="6"/>
      <c r="AJ15" s="14" t="e">
        <f t="shared" si="5"/>
        <v>#DIV/0!</v>
      </c>
      <c r="AK15" s="14" t="e">
        <f t="shared" si="1"/>
        <v>#DIV/0!</v>
      </c>
      <c r="AL15" s="15" t="e">
        <f t="shared" si="2"/>
        <v>#DIV/0!</v>
      </c>
      <c r="AM15" s="15" t="e">
        <f t="shared" si="3"/>
        <v>#DIV/0!</v>
      </c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 s="16" customFormat="1" ht="18.75" customHeight="1">
      <c r="A16" s="4" t="s">
        <v>47</v>
      </c>
      <c r="B16" s="5"/>
      <c r="C16" s="6"/>
      <c r="D16" s="6"/>
      <c r="E16" s="6"/>
      <c r="F16" s="7"/>
      <c r="G16" s="6"/>
      <c r="H16" s="8" t="e">
        <f t="shared" si="0"/>
        <v>#DIV/0!</v>
      </c>
      <c r="I16" s="9"/>
      <c r="J16" s="9"/>
      <c r="K16" s="10"/>
      <c r="L16" s="10"/>
      <c r="M16" s="10"/>
      <c r="N16" s="10"/>
      <c r="O16" s="10"/>
      <c r="P16" s="10"/>
      <c r="Q16" s="11"/>
      <c r="R16" s="12">
        <f t="shared" si="4"/>
        <v>0</v>
      </c>
      <c r="S16" s="6"/>
      <c r="T16" s="6"/>
      <c r="U16" s="6"/>
      <c r="V16" s="6"/>
      <c r="W16" s="6"/>
      <c r="X16" s="6"/>
      <c r="Y16" s="6"/>
      <c r="Z16" s="6"/>
      <c r="AA16" s="13"/>
      <c r="AB16" s="13"/>
      <c r="AC16" s="6"/>
      <c r="AD16" s="6"/>
      <c r="AE16" s="6"/>
      <c r="AF16" s="6"/>
      <c r="AG16" s="6"/>
      <c r="AH16" s="6"/>
      <c r="AI16" s="6"/>
      <c r="AJ16" s="14" t="e">
        <f t="shared" si="5"/>
        <v>#DIV/0!</v>
      </c>
      <c r="AK16" s="14" t="e">
        <f t="shared" si="1"/>
        <v>#DIV/0!</v>
      </c>
      <c r="AL16" s="15" t="e">
        <f t="shared" si="2"/>
        <v>#DIV/0!</v>
      </c>
      <c r="AM16" s="15" t="e">
        <f t="shared" si="3"/>
        <v>#DIV/0!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 s="16" customFormat="1" ht="18.75" customHeight="1">
      <c r="A17" s="4" t="s">
        <v>48</v>
      </c>
      <c r="B17" s="5"/>
      <c r="C17" s="6"/>
      <c r="D17" s="6"/>
      <c r="E17" s="6"/>
      <c r="F17" s="7"/>
      <c r="G17" s="6"/>
      <c r="H17" s="8" t="e">
        <f t="shared" si="0"/>
        <v>#DIV/0!</v>
      </c>
      <c r="I17" s="9"/>
      <c r="J17" s="9"/>
      <c r="K17" s="10"/>
      <c r="L17" s="10"/>
      <c r="M17" s="10"/>
      <c r="N17" s="10"/>
      <c r="O17" s="10"/>
      <c r="P17" s="10"/>
      <c r="Q17" s="11"/>
      <c r="R17" s="12">
        <f t="shared" si="4"/>
        <v>0</v>
      </c>
      <c r="S17" s="6"/>
      <c r="T17" s="6"/>
      <c r="U17" s="6"/>
      <c r="V17" s="6"/>
      <c r="W17" s="6"/>
      <c r="X17" s="6"/>
      <c r="Y17" s="6"/>
      <c r="Z17" s="6"/>
      <c r="AA17" s="13"/>
      <c r="AB17" s="13"/>
      <c r="AC17" s="6"/>
      <c r="AD17" s="6"/>
      <c r="AE17" s="6"/>
      <c r="AF17" s="6"/>
      <c r="AG17" s="6"/>
      <c r="AH17" s="6"/>
      <c r="AI17" s="6"/>
      <c r="AJ17" s="14" t="e">
        <f t="shared" si="5"/>
        <v>#DIV/0!</v>
      </c>
      <c r="AK17" s="14" t="e">
        <f t="shared" si="1"/>
        <v>#DIV/0!</v>
      </c>
      <c r="AL17" s="15" t="e">
        <f t="shared" si="2"/>
        <v>#DIV/0!</v>
      </c>
      <c r="AM17" s="15" t="e">
        <f t="shared" si="3"/>
        <v>#DIV/0!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 s="16" customFormat="1" ht="18.75" customHeight="1">
      <c r="A18" s="4" t="s">
        <v>49</v>
      </c>
      <c r="B18" s="5"/>
      <c r="C18" s="6"/>
      <c r="D18" s="6"/>
      <c r="E18" s="6"/>
      <c r="F18" s="7"/>
      <c r="G18" s="6"/>
      <c r="H18" s="8" t="e">
        <f>G18/E18</f>
        <v>#DIV/0!</v>
      </c>
      <c r="I18" s="9"/>
      <c r="J18" s="9"/>
      <c r="K18" s="10"/>
      <c r="L18" s="10"/>
      <c r="M18" s="10"/>
      <c r="N18" s="10"/>
      <c r="O18" s="10"/>
      <c r="P18" s="10"/>
      <c r="Q18" s="11"/>
      <c r="R18" s="12">
        <f t="shared" si="4"/>
        <v>0</v>
      </c>
      <c r="S18" s="6"/>
      <c r="T18" s="6"/>
      <c r="U18" s="6"/>
      <c r="V18" s="6"/>
      <c r="W18" s="6"/>
      <c r="X18" s="6"/>
      <c r="Y18" s="6"/>
      <c r="Z18" s="6"/>
      <c r="AA18" s="13"/>
      <c r="AB18" s="13"/>
      <c r="AC18" s="6"/>
      <c r="AD18" s="6"/>
      <c r="AE18" s="6"/>
      <c r="AF18" s="6"/>
      <c r="AG18" s="6"/>
      <c r="AH18" s="6"/>
      <c r="AI18" s="6"/>
      <c r="AJ18" s="14" t="e">
        <f t="shared" si="5"/>
        <v>#DIV/0!</v>
      </c>
      <c r="AK18" s="14" t="e">
        <f t="shared" si="1"/>
        <v>#DIV/0!</v>
      </c>
      <c r="AL18" s="15" t="e">
        <f>(Z18+AA18)/(Z18+AA18+Q18)</f>
        <v>#DIV/0!</v>
      </c>
      <c r="AM18" s="15" t="e">
        <f t="shared" si="3"/>
        <v>#DIV/0!</v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 ht="18.75" customHeight="1">
      <c r="A19" s="17" t="s">
        <v>15</v>
      </c>
      <c r="B19" s="18">
        <f t="shared" ref="B19:G19" si="6">SUM(B6:B18)</f>
        <v>0</v>
      </c>
      <c r="C19" s="18">
        <f t="shared" si="6"/>
        <v>0</v>
      </c>
      <c r="D19" s="18">
        <f t="shared" si="6"/>
        <v>0</v>
      </c>
      <c r="E19" s="18">
        <f t="shared" si="6"/>
        <v>0</v>
      </c>
      <c r="F19" s="18">
        <f t="shared" si="6"/>
        <v>0</v>
      </c>
      <c r="G19" s="18">
        <f t="shared" si="6"/>
        <v>0</v>
      </c>
      <c r="H19" s="8" t="e">
        <f>G19/D19</f>
        <v>#DIV/0!</v>
      </c>
      <c r="I19" s="19">
        <f t="shared" ref="I19:AI19" si="7">SUM(I6:I18)</f>
        <v>0</v>
      </c>
      <c r="J19" s="19">
        <f t="shared" si="7"/>
        <v>0</v>
      </c>
      <c r="K19" s="19">
        <f t="shared" si="7"/>
        <v>0</v>
      </c>
      <c r="L19" s="19">
        <f t="shared" si="7"/>
        <v>0</v>
      </c>
      <c r="M19" s="19">
        <f t="shared" si="7"/>
        <v>0</v>
      </c>
      <c r="N19" s="19">
        <f t="shared" si="7"/>
        <v>0</v>
      </c>
      <c r="O19" s="19">
        <f t="shared" si="7"/>
        <v>0</v>
      </c>
      <c r="P19" s="19">
        <f t="shared" si="7"/>
        <v>0</v>
      </c>
      <c r="Q19" s="19">
        <f t="shared" si="7"/>
        <v>0</v>
      </c>
      <c r="R19" s="19">
        <f t="shared" si="7"/>
        <v>0</v>
      </c>
      <c r="S19" s="19">
        <f t="shared" si="7"/>
        <v>0</v>
      </c>
      <c r="T19" s="19"/>
      <c r="U19" s="19">
        <f t="shared" si="7"/>
        <v>0</v>
      </c>
      <c r="V19" s="19">
        <f t="shared" si="7"/>
        <v>0</v>
      </c>
      <c r="W19" s="19">
        <f t="shared" si="7"/>
        <v>0</v>
      </c>
      <c r="X19" s="19">
        <f t="shared" si="7"/>
        <v>0</v>
      </c>
      <c r="Y19" s="19">
        <f t="shared" si="7"/>
        <v>0</v>
      </c>
      <c r="Z19" s="19">
        <f t="shared" si="7"/>
        <v>0</v>
      </c>
      <c r="AA19" s="19">
        <f t="shared" si="7"/>
        <v>0</v>
      </c>
      <c r="AB19" s="19">
        <f t="shared" si="7"/>
        <v>0</v>
      </c>
      <c r="AC19" s="19">
        <f t="shared" si="7"/>
        <v>0</v>
      </c>
      <c r="AD19" s="19">
        <f t="shared" si="7"/>
        <v>0</v>
      </c>
      <c r="AE19" s="19">
        <f t="shared" si="7"/>
        <v>0</v>
      </c>
      <c r="AF19" s="19">
        <f t="shared" si="7"/>
        <v>0</v>
      </c>
      <c r="AG19" s="19">
        <f t="shared" si="7"/>
        <v>0</v>
      </c>
      <c r="AH19" s="19">
        <f t="shared" si="7"/>
        <v>0</v>
      </c>
      <c r="AI19" s="19">
        <f t="shared" si="7"/>
        <v>0</v>
      </c>
      <c r="AJ19" s="14" t="e">
        <f t="shared" si="5"/>
        <v>#DIV/0!</v>
      </c>
      <c r="AK19" s="14" t="e">
        <f t="shared" si="1"/>
        <v>#DIV/0!</v>
      </c>
      <c r="AL19" s="15" t="e">
        <f>(AA19+AB19)/(AA19+AB19+Q19)</f>
        <v>#DIV/0!</v>
      </c>
      <c r="AM19" s="15" t="e">
        <f t="shared" si="3"/>
        <v>#DIV/0!</v>
      </c>
    </row>
    <row r="20" spans="1:80" ht="87" customHeight="1">
      <c r="A20" s="24" t="s">
        <v>57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6"/>
    </row>
    <row r="21" spans="1:80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</row>
  </sheetData>
  <mergeCells count="40">
    <mergeCell ref="A1:B1"/>
    <mergeCell ref="A2:AM2"/>
    <mergeCell ref="A3:A5"/>
    <mergeCell ref="B3:B5"/>
    <mergeCell ref="C3:C5"/>
    <mergeCell ref="D3:P3"/>
    <mergeCell ref="Q3:Q5"/>
    <mergeCell ref="R3:Z3"/>
    <mergeCell ref="AA3:AI3"/>
    <mergeCell ref="AJ3:AJ5"/>
    <mergeCell ref="AM3:AM5"/>
    <mergeCell ref="D4:D5"/>
    <mergeCell ref="E4:E5"/>
    <mergeCell ref="F4:F5"/>
    <mergeCell ref="G4:G5"/>
    <mergeCell ref="H4:H5"/>
    <mergeCell ref="I4:N4"/>
    <mergeCell ref="O4:P4"/>
    <mergeCell ref="V4:V5"/>
    <mergeCell ref="W4:W5"/>
    <mergeCell ref="X4:X5"/>
    <mergeCell ref="S4:S5"/>
    <mergeCell ref="U4:U5"/>
    <mergeCell ref="T4:T5"/>
    <mergeCell ref="AK3:AK5"/>
    <mergeCell ref="AL3:AL5"/>
    <mergeCell ref="A21:AJ21"/>
    <mergeCell ref="AE4:AE5"/>
    <mergeCell ref="AF4:AF5"/>
    <mergeCell ref="AG4:AG5"/>
    <mergeCell ref="AH4:AH5"/>
    <mergeCell ref="AI4:AI5"/>
    <mergeCell ref="A20:AM20"/>
    <mergeCell ref="Y4:Y5"/>
    <mergeCell ref="Z4:Z5"/>
    <mergeCell ref="AA4:AA5"/>
    <mergeCell ref="AB4:AB5"/>
    <mergeCell ref="AC4:AC5"/>
    <mergeCell ref="AD4:AD5"/>
    <mergeCell ref="R4:R5"/>
  </mergeCells>
  <phoneticPr fontId="2" type="noConversion"/>
  <pageMargins left="0.75" right="0.75" top="1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2020年江苏省各市招生情况旬报表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2020-05-13T01:26:09Z</cp:lastPrinted>
  <dcterms:created xsi:type="dcterms:W3CDTF">2020-05-13T01:07:50Z</dcterms:created>
  <dcterms:modified xsi:type="dcterms:W3CDTF">2021-04-07T09:31:45Z</dcterms:modified>
</cp:coreProperties>
</file>